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86" documentId="13_ncr:1_{4E4C8BB1-DEEB-4689-89EF-753750A2E396}" xr6:coauthVersionLast="47" xr6:coauthVersionMax="47" xr10:uidLastSave="{97B95D77-F99F-44E9-8C2C-830923030293}"/>
  <bookViews>
    <workbookView xWindow="-120" yWindow="-120" windowWidth="20730" windowHeight="11160" xr2:uid="{00000000-000D-0000-FFFF-FFFF00000000}"/>
  </bookViews>
  <sheets>
    <sheet name="I GRADO_2022" sheetId="2" r:id="rId1"/>
  </sheets>
  <definedNames>
    <definedName name="_xlnm.Print_Area" localSheetId="0">'I GRADO_2022'!$A$1:$K$47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D35" i="2"/>
  <c r="G31" i="2"/>
  <c r="D31" i="2"/>
  <c r="G27" i="2"/>
  <c r="D27" i="2"/>
  <c r="K22" i="2"/>
  <c r="D22" i="2"/>
  <c r="D23" i="2" s="1"/>
  <c r="K18" i="2"/>
  <c r="K14" i="2"/>
  <c r="K10" i="2"/>
  <c r="K6" i="2"/>
</calcChain>
</file>

<file path=xl/sharedStrings.xml><?xml version="1.0" encoding="utf-8"?>
<sst xmlns="http://schemas.openxmlformats.org/spreadsheetml/2006/main" count="202" uniqueCount="62">
  <si>
    <t>regione</t>
  </si>
  <si>
    <t>provincia</t>
  </si>
  <si>
    <t>Basilicata</t>
  </si>
  <si>
    <t>Potenza</t>
  </si>
  <si>
    <t>Posti</t>
  </si>
  <si>
    <t>O.D.</t>
  </si>
  <si>
    <t>O.D. SOSTEGNO</t>
  </si>
  <si>
    <t>Totale alunni</t>
  </si>
  <si>
    <t>ORGANICO SCUOLA SECONDARIA DI I GRADO</t>
  </si>
  <si>
    <t>A.S. 2017/2018</t>
  </si>
  <si>
    <t>A.S. 2018/2019</t>
  </si>
  <si>
    <t>A.S. 2019/2020</t>
  </si>
  <si>
    <t>totale</t>
  </si>
  <si>
    <t xml:space="preserve">PL. 2  </t>
  </si>
  <si>
    <t xml:space="preserve">PL.13  </t>
  </si>
  <si>
    <t>TOT. PL. 15</t>
  </si>
  <si>
    <t xml:space="preserve">PL.15 </t>
  </si>
  <si>
    <t>TOT. PL. 17</t>
  </si>
  <si>
    <t xml:space="preserve">        POSTO COMUNE</t>
  </si>
  <si>
    <t>SOSTEGNO</t>
  </si>
  <si>
    <t>Titolari</t>
  </si>
  <si>
    <t>P.P.</t>
  </si>
  <si>
    <t>Cessazioni</t>
  </si>
  <si>
    <t>A.S. 2020/2021</t>
  </si>
  <si>
    <t>USR BASILICATA - AT POTENZA</t>
  </si>
  <si>
    <t>classi  T.N</t>
  </si>
  <si>
    <t>classi T.P.</t>
  </si>
  <si>
    <t>T.N. Tempo normale</t>
  </si>
  <si>
    <t>T.P. Tempo prolungato</t>
  </si>
  <si>
    <t>PL. Pluriclasse</t>
  </si>
  <si>
    <t>TIPOLOGIA CLASSI</t>
  </si>
  <si>
    <t>Potenziam</t>
  </si>
  <si>
    <t>Potenz.</t>
  </si>
  <si>
    <t xml:space="preserve">PL. 5  </t>
  </si>
  <si>
    <t xml:space="preserve">PL. 12  </t>
  </si>
  <si>
    <t xml:space="preserve">TOT. PL. 17 </t>
  </si>
  <si>
    <t>A.S. 2021/2022</t>
  </si>
  <si>
    <t>TOT. PL. 22</t>
  </si>
  <si>
    <t xml:space="preserve">PL. 4  </t>
  </si>
  <si>
    <t>PL. 18</t>
  </si>
  <si>
    <t>Posti disp al netto dei p.p.</t>
  </si>
  <si>
    <t>A.S. 2022/2023</t>
  </si>
  <si>
    <t>TOT PL. 24</t>
  </si>
  <si>
    <t>PL. 16</t>
  </si>
  <si>
    <t>PL. 8</t>
  </si>
  <si>
    <t>A.S. 2023/24</t>
  </si>
  <si>
    <t>PL. 9</t>
  </si>
  <si>
    <t>PL. 17</t>
  </si>
  <si>
    <t>TOT PL. 26</t>
  </si>
  <si>
    <t>A.S. 2024/25</t>
  </si>
  <si>
    <t>1845 alunni in meno  dal 2017</t>
  </si>
  <si>
    <t>337 alunni in meno rispetto all'a.s. scorso</t>
  </si>
  <si>
    <t>*posti CPIA: 17 + 6 carcere</t>
  </si>
  <si>
    <t>* assunti da GPS</t>
  </si>
  <si>
    <t>** accantonamenti per assunti da GPS</t>
  </si>
  <si>
    <t>***  assunti da GPS</t>
  </si>
  <si>
    <t>13+3***</t>
  </si>
  <si>
    <t>164 +14*</t>
  </si>
  <si>
    <t>7+14**</t>
  </si>
  <si>
    <t>32+2</t>
  </si>
  <si>
    <t>TOT PL. 22</t>
  </si>
  <si>
    <t>(aggiornamento del 18 aprile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</si>
</sst>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2" fillId="3" borderId="1" xfId="0" quotePrefix="1" applyFont="1" applyFill="1" applyBorder="1"/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2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4" borderId="1" xfId="0" applyFont="1" applyFill="1" applyBorder="1"/>
    <xf numFmtId="0" fontId="4" fillId="0" borderId="0" xfId="0" applyFont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6" borderId="0" xfId="0" applyFont="1" applyFill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BBE7-827A-4189-A4D0-F5BC92A393A4}">
  <sheetPr>
    <pageSetUpPr fitToPage="1"/>
  </sheetPr>
  <dimension ref="A1:K46"/>
  <sheetViews>
    <sheetView tabSelected="1" workbookViewId="0">
      <selection activeCell="M11" sqref="M11"/>
    </sheetView>
  </sheetViews>
  <sheetFormatPr defaultRowHeight="15" x14ac:dyDescent="0.25"/>
  <cols>
    <col min="1" max="1" width="10.5703125" customWidth="1"/>
    <col min="3" max="3" width="11" customWidth="1"/>
    <col min="4" max="4" width="9.7109375" bestFit="1" customWidth="1"/>
    <col min="5" max="5" width="10.5703125" customWidth="1"/>
    <col min="6" max="6" width="10.28515625" customWidth="1"/>
    <col min="7" max="7" width="10" customWidth="1"/>
    <col min="10" max="10" width="10.42578125" customWidth="1"/>
    <col min="11" max="11" width="10.5703125" customWidth="1"/>
  </cols>
  <sheetData>
    <row r="1" spans="1:11" ht="18.75" x14ac:dyDescent="0.3">
      <c r="A1" s="16" t="s">
        <v>24</v>
      </c>
      <c r="B1" s="16"/>
      <c r="C1" s="16"/>
      <c r="D1" s="16"/>
      <c r="F1" t="s">
        <v>61</v>
      </c>
    </row>
    <row r="2" spans="1:11" ht="26.25" x14ac:dyDescent="0.4">
      <c r="A2" s="5" t="s">
        <v>8</v>
      </c>
      <c r="B2" s="1"/>
      <c r="C2" s="1"/>
      <c r="D2" s="1"/>
      <c r="E2" s="1"/>
    </row>
    <row r="3" spans="1:11" x14ac:dyDescent="0.25">
      <c r="A3" s="11"/>
      <c r="B3" s="11"/>
      <c r="C3" s="11"/>
      <c r="D3" s="1"/>
      <c r="E3" s="1"/>
    </row>
    <row r="4" spans="1:11" x14ac:dyDescent="0.25">
      <c r="A4" s="4" t="s">
        <v>9</v>
      </c>
      <c r="B4" s="2"/>
      <c r="C4" s="34" t="s">
        <v>5</v>
      </c>
      <c r="D4" s="37"/>
      <c r="E4" s="26" t="s">
        <v>31</v>
      </c>
      <c r="F4" s="6" t="s">
        <v>6</v>
      </c>
      <c r="G4" s="7"/>
      <c r="H4" s="26" t="s">
        <v>32</v>
      </c>
      <c r="I4" s="34" t="s">
        <v>30</v>
      </c>
      <c r="J4" s="35"/>
      <c r="K4" s="37"/>
    </row>
    <row r="5" spans="1:11" ht="25.5" x14ac:dyDescent="0.25">
      <c r="A5" s="8" t="s">
        <v>0</v>
      </c>
      <c r="B5" s="8" t="s">
        <v>1</v>
      </c>
      <c r="C5" s="9" t="s">
        <v>7</v>
      </c>
      <c r="D5" s="9" t="s">
        <v>4</v>
      </c>
      <c r="E5" s="9" t="s">
        <v>4</v>
      </c>
      <c r="F5" s="9" t="s">
        <v>7</v>
      </c>
      <c r="G5" s="9" t="s">
        <v>4</v>
      </c>
      <c r="H5" s="9" t="s">
        <v>4</v>
      </c>
      <c r="I5" s="12" t="s">
        <v>25</v>
      </c>
      <c r="J5" s="9" t="s">
        <v>26</v>
      </c>
      <c r="K5" s="9" t="s">
        <v>12</v>
      </c>
    </row>
    <row r="6" spans="1:11" x14ac:dyDescent="0.25">
      <c r="A6" s="3" t="s">
        <v>2</v>
      </c>
      <c r="B6" s="3" t="s">
        <v>3</v>
      </c>
      <c r="C6" s="10">
        <v>9806</v>
      </c>
      <c r="D6" s="21">
        <v>1059</v>
      </c>
      <c r="E6" s="21">
        <v>81</v>
      </c>
      <c r="F6" s="10">
        <v>294</v>
      </c>
      <c r="G6" s="21">
        <v>188</v>
      </c>
      <c r="H6" s="21">
        <v>5</v>
      </c>
      <c r="I6" s="10">
        <v>346</v>
      </c>
      <c r="J6" s="10">
        <v>184</v>
      </c>
      <c r="K6" s="10">
        <f>SUM(I6:J6)</f>
        <v>530</v>
      </c>
    </row>
    <row r="7" spans="1:11" x14ac:dyDescent="0.25">
      <c r="A7" s="22"/>
      <c r="B7" s="23"/>
      <c r="C7" s="23"/>
      <c r="D7" s="41">
        <v>1140</v>
      </c>
      <c r="E7" s="42"/>
      <c r="F7" s="23"/>
      <c r="G7" s="43">
        <v>193</v>
      </c>
      <c r="H7" s="42"/>
      <c r="I7" s="13"/>
      <c r="J7" s="13"/>
      <c r="K7" s="13"/>
    </row>
    <row r="8" spans="1:11" x14ac:dyDescent="0.25">
      <c r="A8" s="4" t="s">
        <v>10</v>
      </c>
      <c r="B8" s="2"/>
      <c r="C8" s="34" t="s">
        <v>5</v>
      </c>
      <c r="D8" s="37"/>
      <c r="E8" s="26" t="s">
        <v>31</v>
      </c>
      <c r="F8" s="6" t="s">
        <v>6</v>
      </c>
      <c r="G8" s="7"/>
      <c r="H8" s="26" t="s">
        <v>32</v>
      </c>
      <c r="I8" s="34" t="s">
        <v>30</v>
      </c>
      <c r="J8" s="35"/>
      <c r="K8" s="37"/>
    </row>
    <row r="9" spans="1:11" ht="25.5" x14ac:dyDescent="0.25">
      <c r="A9" s="8" t="s">
        <v>0</v>
      </c>
      <c r="B9" s="8" t="s">
        <v>1</v>
      </c>
      <c r="C9" s="9" t="s">
        <v>7</v>
      </c>
      <c r="D9" s="9" t="s">
        <v>4</v>
      </c>
      <c r="E9" s="9" t="s">
        <v>4</v>
      </c>
      <c r="F9" s="9" t="s">
        <v>7</v>
      </c>
      <c r="G9" s="9" t="s">
        <v>4</v>
      </c>
      <c r="H9" s="9" t="s">
        <v>4</v>
      </c>
      <c r="I9" s="12" t="s">
        <v>25</v>
      </c>
      <c r="J9" s="9" t="s">
        <v>26</v>
      </c>
      <c r="K9" s="9" t="s">
        <v>12</v>
      </c>
    </row>
    <row r="10" spans="1:11" x14ac:dyDescent="0.25">
      <c r="A10" s="3" t="s">
        <v>2</v>
      </c>
      <c r="B10" s="3" t="s">
        <v>3</v>
      </c>
      <c r="C10" s="10">
        <v>9569</v>
      </c>
      <c r="D10" s="21">
        <v>1061</v>
      </c>
      <c r="E10" s="21">
        <v>81</v>
      </c>
      <c r="F10" s="10">
        <v>271</v>
      </c>
      <c r="G10" s="21">
        <v>188</v>
      </c>
      <c r="H10" s="21">
        <v>5</v>
      </c>
      <c r="I10" s="10">
        <v>347</v>
      </c>
      <c r="J10" s="10">
        <v>174</v>
      </c>
      <c r="K10" s="10">
        <f>SUM(I10:J10)</f>
        <v>521</v>
      </c>
    </row>
    <row r="11" spans="1:11" x14ac:dyDescent="0.25">
      <c r="A11" s="19"/>
      <c r="B11" s="20"/>
      <c r="C11" s="20"/>
      <c r="D11" s="41">
        <v>1142</v>
      </c>
      <c r="E11" s="42"/>
      <c r="F11" s="20"/>
      <c r="G11" s="43">
        <v>193</v>
      </c>
      <c r="H11" s="42"/>
      <c r="I11" s="14" t="s">
        <v>13</v>
      </c>
      <c r="J11" s="14" t="s">
        <v>16</v>
      </c>
      <c r="K11" s="14" t="s">
        <v>17</v>
      </c>
    </row>
    <row r="12" spans="1:11" x14ac:dyDescent="0.25">
      <c r="A12" s="4" t="s">
        <v>11</v>
      </c>
      <c r="B12" s="2"/>
      <c r="C12" s="34" t="s">
        <v>5</v>
      </c>
      <c r="D12" s="37"/>
      <c r="E12" s="26" t="s">
        <v>31</v>
      </c>
      <c r="F12" s="6" t="s">
        <v>6</v>
      </c>
      <c r="G12" s="7"/>
      <c r="H12" s="26" t="s">
        <v>32</v>
      </c>
      <c r="I12" s="34" t="s">
        <v>30</v>
      </c>
      <c r="J12" s="35"/>
      <c r="K12" s="37"/>
    </row>
    <row r="13" spans="1:11" ht="25.5" x14ac:dyDescent="0.25">
      <c r="A13" s="8" t="s">
        <v>0</v>
      </c>
      <c r="B13" s="8" t="s">
        <v>1</v>
      </c>
      <c r="C13" s="9" t="s">
        <v>7</v>
      </c>
      <c r="D13" s="9" t="s">
        <v>4</v>
      </c>
      <c r="E13" s="9" t="s">
        <v>4</v>
      </c>
      <c r="F13" s="9" t="s">
        <v>7</v>
      </c>
      <c r="G13" s="9" t="s">
        <v>4</v>
      </c>
      <c r="H13" s="9" t="s">
        <v>4</v>
      </c>
      <c r="I13" s="12" t="s">
        <v>25</v>
      </c>
      <c r="J13" s="9" t="s">
        <v>26</v>
      </c>
      <c r="K13" s="9" t="s">
        <v>12</v>
      </c>
    </row>
    <row r="14" spans="1:11" x14ac:dyDescent="0.25">
      <c r="A14" s="3" t="s">
        <v>2</v>
      </c>
      <c r="B14" s="3" t="s">
        <v>3</v>
      </c>
      <c r="C14" s="3">
        <v>9442</v>
      </c>
      <c r="D14" s="21">
        <v>1052</v>
      </c>
      <c r="E14" s="21">
        <v>81</v>
      </c>
      <c r="F14" s="10">
        <v>298</v>
      </c>
      <c r="G14" s="21">
        <v>188</v>
      </c>
      <c r="H14" s="21">
        <v>5</v>
      </c>
      <c r="I14" s="10">
        <v>349</v>
      </c>
      <c r="J14" s="10">
        <v>169</v>
      </c>
      <c r="K14" s="10">
        <f>SUM(I14:J14)</f>
        <v>518</v>
      </c>
    </row>
    <row r="15" spans="1:11" x14ac:dyDescent="0.25">
      <c r="A15" s="19"/>
      <c r="B15" s="20"/>
      <c r="C15" s="20"/>
      <c r="D15" s="41">
        <v>1133</v>
      </c>
      <c r="E15" s="42"/>
      <c r="F15" s="20"/>
      <c r="G15" s="43">
        <v>193</v>
      </c>
      <c r="H15" s="42"/>
      <c r="I15" s="14" t="s">
        <v>13</v>
      </c>
      <c r="J15" s="14" t="s">
        <v>14</v>
      </c>
      <c r="K15" s="14" t="s">
        <v>15</v>
      </c>
    </row>
    <row r="16" spans="1:11" x14ac:dyDescent="0.25">
      <c r="A16" s="4" t="s">
        <v>23</v>
      </c>
      <c r="B16" s="2"/>
      <c r="C16" s="34" t="s">
        <v>5</v>
      </c>
      <c r="D16" s="37"/>
      <c r="E16" s="26" t="s">
        <v>31</v>
      </c>
      <c r="F16" s="6" t="s">
        <v>6</v>
      </c>
      <c r="G16" s="7"/>
      <c r="H16" s="26" t="s">
        <v>32</v>
      </c>
      <c r="I16" s="34" t="s">
        <v>30</v>
      </c>
      <c r="J16" s="35"/>
      <c r="K16" s="37"/>
    </row>
    <row r="17" spans="1:11" ht="25.5" x14ac:dyDescent="0.25">
      <c r="A17" s="8" t="s">
        <v>0</v>
      </c>
      <c r="B17" s="8" t="s">
        <v>1</v>
      </c>
      <c r="C17" s="9" t="s">
        <v>7</v>
      </c>
      <c r="D17" s="9" t="s">
        <v>4</v>
      </c>
      <c r="E17" s="9" t="s">
        <v>4</v>
      </c>
      <c r="F17" s="9" t="s">
        <v>7</v>
      </c>
      <c r="G17" s="9" t="s">
        <v>4</v>
      </c>
      <c r="H17" s="9" t="s">
        <v>4</v>
      </c>
      <c r="I17" s="12" t="s">
        <v>25</v>
      </c>
      <c r="J17" s="9" t="s">
        <v>26</v>
      </c>
      <c r="K17" s="9" t="s">
        <v>12</v>
      </c>
    </row>
    <row r="18" spans="1:11" x14ac:dyDescent="0.25">
      <c r="A18" s="3" t="s">
        <v>2</v>
      </c>
      <c r="B18" s="3" t="s">
        <v>3</v>
      </c>
      <c r="C18" s="3">
        <v>9130</v>
      </c>
      <c r="D18" s="21">
        <v>1051</v>
      </c>
      <c r="E18" s="21">
        <v>81</v>
      </c>
      <c r="F18" s="10">
        <v>277</v>
      </c>
      <c r="G18" s="21">
        <v>182</v>
      </c>
      <c r="H18" s="21">
        <v>5</v>
      </c>
      <c r="I18" s="10">
        <v>353</v>
      </c>
      <c r="J18" s="10">
        <v>166</v>
      </c>
      <c r="K18" s="10">
        <f>SUM(I18:J18)</f>
        <v>519</v>
      </c>
    </row>
    <row r="19" spans="1:11" x14ac:dyDescent="0.25">
      <c r="A19" s="17"/>
      <c r="B19" s="18"/>
      <c r="C19" s="18"/>
      <c r="D19" s="41">
        <v>1132</v>
      </c>
      <c r="E19" s="42"/>
      <c r="F19" s="18"/>
      <c r="G19" s="43">
        <v>187</v>
      </c>
      <c r="H19" s="42"/>
      <c r="I19" s="24" t="s">
        <v>33</v>
      </c>
      <c r="J19" s="24" t="s">
        <v>34</v>
      </c>
      <c r="K19" s="24" t="s">
        <v>35</v>
      </c>
    </row>
    <row r="20" spans="1:11" x14ac:dyDescent="0.25">
      <c r="A20" s="4" t="s">
        <v>36</v>
      </c>
      <c r="B20" s="2"/>
      <c r="C20" s="34" t="s">
        <v>5</v>
      </c>
      <c r="D20" s="37"/>
      <c r="E20" s="26" t="s">
        <v>31</v>
      </c>
      <c r="F20" s="6" t="s">
        <v>6</v>
      </c>
      <c r="G20" s="7"/>
      <c r="H20" s="26" t="s">
        <v>32</v>
      </c>
      <c r="I20" s="34" t="s">
        <v>30</v>
      </c>
      <c r="J20" s="35"/>
      <c r="K20" s="37"/>
    </row>
    <row r="21" spans="1:11" ht="25.5" x14ac:dyDescent="0.25">
      <c r="A21" s="8" t="s">
        <v>0</v>
      </c>
      <c r="B21" s="8" t="s">
        <v>1</v>
      </c>
      <c r="C21" s="9" t="s">
        <v>7</v>
      </c>
      <c r="D21" s="9" t="s">
        <v>4</v>
      </c>
      <c r="E21" s="9" t="s">
        <v>4</v>
      </c>
      <c r="F21" s="9" t="s">
        <v>7</v>
      </c>
      <c r="G21" s="9" t="s">
        <v>4</v>
      </c>
      <c r="H21" s="9" t="s">
        <v>4</v>
      </c>
      <c r="I21" s="12" t="s">
        <v>25</v>
      </c>
      <c r="J21" s="9" t="s">
        <v>26</v>
      </c>
      <c r="K21" s="9" t="s">
        <v>12</v>
      </c>
    </row>
    <row r="22" spans="1:11" x14ac:dyDescent="0.25">
      <c r="A22" s="3" t="s">
        <v>2</v>
      </c>
      <c r="B22" s="3" t="s">
        <v>3</v>
      </c>
      <c r="C22" s="3">
        <v>8776</v>
      </c>
      <c r="D22" s="21">
        <f>1051-17</f>
        <v>1034</v>
      </c>
      <c r="E22" s="21">
        <v>81</v>
      </c>
      <c r="F22" s="10">
        <v>285</v>
      </c>
      <c r="G22" s="21">
        <v>182</v>
      </c>
      <c r="H22" s="21">
        <v>5</v>
      </c>
      <c r="I22" s="10">
        <v>353</v>
      </c>
      <c r="J22" s="10">
        <v>155</v>
      </c>
      <c r="K22" s="10">
        <f>SUM(I22:J22)</f>
        <v>508</v>
      </c>
    </row>
    <row r="23" spans="1:11" x14ac:dyDescent="0.25">
      <c r="A23" s="17"/>
      <c r="B23" s="18"/>
      <c r="C23" s="18"/>
      <c r="D23" s="41">
        <f>D22+E22</f>
        <v>1115</v>
      </c>
      <c r="E23" s="42"/>
      <c r="F23" s="18"/>
      <c r="G23" s="43">
        <v>187</v>
      </c>
      <c r="H23" s="42"/>
      <c r="I23" s="24" t="s">
        <v>38</v>
      </c>
      <c r="J23" s="24" t="s">
        <v>39</v>
      </c>
      <c r="K23" s="24" t="s">
        <v>37</v>
      </c>
    </row>
    <row r="24" spans="1:11" x14ac:dyDescent="0.25">
      <c r="A24" s="4" t="s">
        <v>41</v>
      </c>
      <c r="B24" s="2"/>
      <c r="C24" s="34" t="s">
        <v>5</v>
      </c>
      <c r="D24" s="37"/>
      <c r="E24" s="26" t="s">
        <v>31</v>
      </c>
      <c r="F24" s="6" t="s">
        <v>6</v>
      </c>
      <c r="G24" s="7"/>
      <c r="H24" s="26" t="s">
        <v>32</v>
      </c>
      <c r="I24" s="34" t="s">
        <v>30</v>
      </c>
      <c r="J24" s="35"/>
      <c r="K24" s="37"/>
    </row>
    <row r="25" spans="1:11" ht="25.5" x14ac:dyDescent="0.25">
      <c r="A25" s="8" t="s">
        <v>0</v>
      </c>
      <c r="B25" s="8" t="s">
        <v>1</v>
      </c>
      <c r="C25" s="9" t="s">
        <v>7</v>
      </c>
      <c r="D25" s="9" t="s">
        <v>4</v>
      </c>
      <c r="E25" s="9" t="s">
        <v>4</v>
      </c>
      <c r="F25" s="9" t="s">
        <v>7</v>
      </c>
      <c r="G25" s="9" t="s">
        <v>4</v>
      </c>
      <c r="H25" s="9" t="s">
        <v>4</v>
      </c>
      <c r="I25" s="12" t="s">
        <v>25</v>
      </c>
      <c r="J25" s="9" t="s">
        <v>26</v>
      </c>
      <c r="K25" s="9" t="s">
        <v>12</v>
      </c>
    </row>
    <row r="26" spans="1:11" x14ac:dyDescent="0.25">
      <c r="A26" s="3" t="s">
        <v>2</v>
      </c>
      <c r="B26" s="3" t="s">
        <v>3</v>
      </c>
      <c r="C26" s="3">
        <v>8526</v>
      </c>
      <c r="D26" s="21">
        <v>1030</v>
      </c>
      <c r="E26" s="21">
        <v>81</v>
      </c>
      <c r="F26" s="10">
        <v>277</v>
      </c>
      <c r="G26" s="21">
        <v>173</v>
      </c>
      <c r="H26" s="21">
        <v>5</v>
      </c>
      <c r="I26" s="10">
        <v>356</v>
      </c>
      <c r="J26" s="10">
        <v>148</v>
      </c>
      <c r="K26" s="10">
        <v>504</v>
      </c>
    </row>
    <row r="27" spans="1:11" x14ac:dyDescent="0.25">
      <c r="A27" s="17"/>
      <c r="B27" s="18"/>
      <c r="C27" s="18"/>
      <c r="D27" s="41">
        <f>D26+E26</f>
        <v>1111</v>
      </c>
      <c r="E27" s="42"/>
      <c r="F27" s="18"/>
      <c r="G27" s="43">
        <f>G26+H26</f>
        <v>178</v>
      </c>
      <c r="H27" s="42"/>
      <c r="I27" s="24" t="s">
        <v>44</v>
      </c>
      <c r="J27" s="24" t="s">
        <v>43</v>
      </c>
      <c r="K27" s="24" t="s">
        <v>42</v>
      </c>
    </row>
    <row r="28" spans="1:11" x14ac:dyDescent="0.25">
      <c r="A28" s="4" t="s">
        <v>45</v>
      </c>
      <c r="B28" s="2"/>
      <c r="C28" s="34" t="s">
        <v>5</v>
      </c>
      <c r="D28" s="37"/>
      <c r="E28" s="26" t="s">
        <v>31</v>
      </c>
      <c r="F28" s="6" t="s">
        <v>6</v>
      </c>
      <c r="G28" s="7"/>
      <c r="H28" s="26" t="s">
        <v>32</v>
      </c>
      <c r="I28" s="34" t="s">
        <v>30</v>
      </c>
      <c r="J28" s="35"/>
      <c r="K28" s="37"/>
    </row>
    <row r="29" spans="1:11" ht="25.5" x14ac:dyDescent="0.25">
      <c r="A29" s="8" t="s">
        <v>0</v>
      </c>
      <c r="B29" s="8" t="s">
        <v>1</v>
      </c>
      <c r="C29" s="9" t="s">
        <v>7</v>
      </c>
      <c r="D29" s="9" t="s">
        <v>4</v>
      </c>
      <c r="E29" s="9" t="s">
        <v>4</v>
      </c>
      <c r="F29" s="9" t="s">
        <v>7</v>
      </c>
      <c r="G29" s="9" t="s">
        <v>4</v>
      </c>
      <c r="H29" s="9" t="s">
        <v>4</v>
      </c>
      <c r="I29" s="12" t="s">
        <v>25</v>
      </c>
      <c r="J29" s="9" t="s">
        <v>26</v>
      </c>
      <c r="K29" s="9" t="s">
        <v>12</v>
      </c>
    </row>
    <row r="30" spans="1:11" x14ac:dyDescent="0.25">
      <c r="A30" s="3" t="s">
        <v>2</v>
      </c>
      <c r="B30" s="3" t="s">
        <v>3</v>
      </c>
      <c r="C30" s="3">
        <v>8298</v>
      </c>
      <c r="D30" s="21">
        <v>1004</v>
      </c>
      <c r="E30" s="21">
        <v>81</v>
      </c>
      <c r="F30" s="10">
        <v>302</v>
      </c>
      <c r="G30" s="21">
        <v>180</v>
      </c>
      <c r="H30" s="21">
        <v>5</v>
      </c>
      <c r="I30" s="10">
        <v>362</v>
      </c>
      <c r="J30" s="10">
        <v>137</v>
      </c>
      <c r="K30" s="10">
        <v>499</v>
      </c>
    </row>
    <row r="31" spans="1:11" x14ac:dyDescent="0.25">
      <c r="A31" s="17"/>
      <c r="B31" s="18"/>
      <c r="C31" s="18"/>
      <c r="D31" s="41">
        <f>D30+E30</f>
        <v>1085</v>
      </c>
      <c r="E31" s="42"/>
      <c r="F31" s="18"/>
      <c r="G31" s="43">
        <f>G30+H30</f>
        <v>185</v>
      </c>
      <c r="H31" s="42"/>
      <c r="I31" s="24" t="s">
        <v>46</v>
      </c>
      <c r="J31" s="24" t="s">
        <v>47</v>
      </c>
      <c r="K31" s="24" t="s">
        <v>48</v>
      </c>
    </row>
    <row r="32" spans="1:11" x14ac:dyDescent="0.25">
      <c r="A32" s="4" t="s">
        <v>49</v>
      </c>
      <c r="B32" s="2"/>
      <c r="C32" s="34" t="s">
        <v>5</v>
      </c>
      <c r="D32" s="37"/>
      <c r="E32" s="26" t="s">
        <v>31</v>
      </c>
      <c r="F32" s="6" t="s">
        <v>6</v>
      </c>
      <c r="G32" s="7"/>
      <c r="H32" s="26" t="s">
        <v>32</v>
      </c>
      <c r="I32" s="34" t="s">
        <v>30</v>
      </c>
      <c r="J32" s="35"/>
      <c r="K32" s="37"/>
    </row>
    <row r="33" spans="1:11" ht="25.5" x14ac:dyDescent="0.25">
      <c r="A33" s="8" t="s">
        <v>0</v>
      </c>
      <c r="B33" s="8" t="s">
        <v>1</v>
      </c>
      <c r="C33" s="9" t="s">
        <v>7</v>
      </c>
      <c r="D33" s="9" t="s">
        <v>4</v>
      </c>
      <c r="E33" s="9" t="s">
        <v>4</v>
      </c>
      <c r="F33" s="9" t="s">
        <v>7</v>
      </c>
      <c r="G33" s="9" t="s">
        <v>4</v>
      </c>
      <c r="H33" s="9" t="s">
        <v>4</v>
      </c>
      <c r="I33" s="12" t="s">
        <v>25</v>
      </c>
      <c r="J33" s="9" t="s">
        <v>26</v>
      </c>
      <c r="K33" s="9" t="s">
        <v>12</v>
      </c>
    </row>
    <row r="34" spans="1:11" x14ac:dyDescent="0.25">
      <c r="A34" s="3" t="s">
        <v>2</v>
      </c>
      <c r="B34" s="3" t="s">
        <v>3</v>
      </c>
      <c r="C34" s="3">
        <v>7961</v>
      </c>
      <c r="D34" s="21">
        <v>1000</v>
      </c>
      <c r="E34" s="21">
        <v>81</v>
      </c>
      <c r="F34" s="10">
        <v>310</v>
      </c>
      <c r="G34" s="21">
        <v>180</v>
      </c>
      <c r="H34" s="21">
        <v>5</v>
      </c>
      <c r="I34" s="10">
        <v>353</v>
      </c>
      <c r="J34" s="10">
        <v>139</v>
      </c>
      <c r="K34" s="10">
        <v>492</v>
      </c>
    </row>
    <row r="35" spans="1:11" x14ac:dyDescent="0.25">
      <c r="A35" s="17"/>
      <c r="B35" s="18"/>
      <c r="C35" s="18"/>
      <c r="D35" s="41">
        <f>D34+E34</f>
        <v>1081</v>
      </c>
      <c r="E35" s="42"/>
      <c r="F35" s="18"/>
      <c r="G35" s="43">
        <f>G34+H34</f>
        <v>185</v>
      </c>
      <c r="H35" s="42"/>
      <c r="I35" s="44" t="s">
        <v>33</v>
      </c>
      <c r="J35" s="44" t="s">
        <v>47</v>
      </c>
      <c r="K35" s="44" t="s">
        <v>60</v>
      </c>
    </row>
    <row r="36" spans="1:11" x14ac:dyDescent="0.25">
      <c r="A36" s="27" t="s">
        <v>50</v>
      </c>
      <c r="B36" s="1"/>
      <c r="C36" s="1"/>
      <c r="D36" s="1"/>
      <c r="E36" s="1"/>
      <c r="F36" s="1"/>
      <c r="I36" t="s">
        <v>27</v>
      </c>
    </row>
    <row r="37" spans="1:11" x14ac:dyDescent="0.25">
      <c r="A37" s="1" t="s">
        <v>51</v>
      </c>
      <c r="D37" s="1"/>
      <c r="E37" s="1"/>
      <c r="F37" s="1"/>
      <c r="I37" t="s">
        <v>28</v>
      </c>
    </row>
    <row r="38" spans="1:11" x14ac:dyDescent="0.25">
      <c r="A38" s="1" t="s">
        <v>52</v>
      </c>
      <c r="B38" s="1"/>
      <c r="C38" s="1"/>
      <c r="D38" s="1"/>
      <c r="I38" t="s">
        <v>29</v>
      </c>
    </row>
    <row r="39" spans="1:11" x14ac:dyDescent="0.25">
      <c r="A39" s="1"/>
      <c r="B39" s="1"/>
      <c r="C39" s="1"/>
      <c r="D39" s="1"/>
    </row>
    <row r="40" spans="1:11" x14ac:dyDescent="0.25">
      <c r="A40" s="1"/>
      <c r="B40" s="1"/>
      <c r="C40" s="34" t="s">
        <v>18</v>
      </c>
      <c r="D40" s="35"/>
      <c r="E40" s="35"/>
      <c r="F40" s="36"/>
      <c r="G40" s="35" t="s">
        <v>19</v>
      </c>
      <c r="H40" s="35"/>
      <c r="I40" s="35"/>
      <c r="J40" s="37"/>
    </row>
    <row r="41" spans="1:11" ht="41.1" customHeight="1" x14ac:dyDescent="0.25">
      <c r="C41" s="30" t="s">
        <v>20</v>
      </c>
      <c r="D41" s="31" t="s">
        <v>40</v>
      </c>
      <c r="E41" s="30" t="s">
        <v>21</v>
      </c>
      <c r="F41" s="32" t="s">
        <v>22</v>
      </c>
      <c r="G41" s="28" t="s">
        <v>20</v>
      </c>
      <c r="H41" s="25" t="s">
        <v>40</v>
      </c>
      <c r="I41" s="30" t="s">
        <v>21</v>
      </c>
      <c r="J41" s="29" t="s">
        <v>22</v>
      </c>
    </row>
    <row r="42" spans="1:11" x14ac:dyDescent="0.25">
      <c r="A42" s="3" t="s">
        <v>49</v>
      </c>
      <c r="B42" s="2"/>
      <c r="C42" s="38"/>
      <c r="D42" s="39"/>
      <c r="E42" s="39"/>
      <c r="F42" s="39"/>
      <c r="G42" s="39"/>
      <c r="H42" s="39"/>
      <c r="I42" s="39"/>
      <c r="J42" s="40"/>
    </row>
    <row r="43" spans="1:11" x14ac:dyDescent="0.25">
      <c r="A43" s="15" t="s">
        <v>2</v>
      </c>
      <c r="B43" s="15" t="s">
        <v>3</v>
      </c>
      <c r="C43" s="33">
        <v>1017</v>
      </c>
      <c r="D43" s="33">
        <v>64</v>
      </c>
      <c r="E43" s="33">
        <v>13</v>
      </c>
      <c r="F43" s="33" t="s">
        <v>59</v>
      </c>
      <c r="G43" s="33" t="s">
        <v>57</v>
      </c>
      <c r="H43" s="33" t="s">
        <v>58</v>
      </c>
      <c r="I43" s="33" t="s">
        <v>56</v>
      </c>
      <c r="J43" s="33">
        <v>2</v>
      </c>
    </row>
    <row r="44" spans="1:11" x14ac:dyDescent="0.25">
      <c r="A44" s="1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 t="s">
        <v>54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 t="s">
        <v>55</v>
      </c>
      <c r="B46" s="1"/>
      <c r="C46" s="1"/>
    </row>
  </sheetData>
  <mergeCells count="35">
    <mergeCell ref="C32:D32"/>
    <mergeCell ref="I32:K32"/>
    <mergeCell ref="D35:E35"/>
    <mergeCell ref="G35:H35"/>
    <mergeCell ref="C28:D28"/>
    <mergeCell ref="I28:K28"/>
    <mergeCell ref="D31:E31"/>
    <mergeCell ref="G31:H31"/>
    <mergeCell ref="D23:E23"/>
    <mergeCell ref="G23:H23"/>
    <mergeCell ref="C24:D24"/>
    <mergeCell ref="I24:K24"/>
    <mergeCell ref="D27:E27"/>
    <mergeCell ref="G27:H27"/>
    <mergeCell ref="I16:K16"/>
    <mergeCell ref="D19:E19"/>
    <mergeCell ref="G19:H19"/>
    <mergeCell ref="C20:D20"/>
    <mergeCell ref="I20:K20"/>
    <mergeCell ref="C40:F40"/>
    <mergeCell ref="G40:J40"/>
    <mergeCell ref="C42:J42"/>
    <mergeCell ref="C4:D4"/>
    <mergeCell ref="I4:K4"/>
    <mergeCell ref="D7:E7"/>
    <mergeCell ref="G7:H7"/>
    <mergeCell ref="C8:D8"/>
    <mergeCell ref="I8:K8"/>
    <mergeCell ref="D11:E11"/>
    <mergeCell ref="G11:H11"/>
    <mergeCell ref="C12:D12"/>
    <mergeCell ref="I12:K12"/>
    <mergeCell ref="D15:E15"/>
    <mergeCell ref="G15:H15"/>
    <mergeCell ref="C16:D16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 GRADO_2022</vt:lpstr>
      <vt:lpstr>'I GRADO_2022'!Area_stampa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2024-04-18T09:51:32Z</dcterms:modified>
</cp:coreProperties>
</file>